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<sst xmlns="http://schemas.openxmlformats.org/spreadsheetml/2006/main" count="117" uniqueCount="77">
  <si>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</si>
  <si>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</si>
  <si>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</si>
  <si>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</si>
  <si>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</si>
  <si>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</si>
  <si>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</si>
  <si>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</si>
  <si>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</si>
  <si>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</si>
  <si>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</si>
  <si>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</si>
  <si>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</si>
  <si>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</si>
  <si>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</si>
  <si>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</si>
  <si>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</si>
  <si>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</si>
  <si>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</si>
  <si>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</si>
  <si>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</si>
  <si>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</si>
  <si>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</si>
  <si>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</si>
  <si>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</si>
  <si>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</si>
  <si>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</si>
  <si>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</si>
  <si>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</si>
  <si>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</si>
  <si>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</si>
  <si>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</si>
  <si>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</si>
  <si>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</si>
  <si>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</si>
  <si>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</si>
  <si>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</si>
  <si>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</si>
  <si>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</si>
  <si>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</si>
  <si>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</si>
  <si>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</si>
  <si>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</si>
  <si>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</si>
  <si>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</si>
  <si>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</si>
  <si>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</si>
  <si>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</si>
  <si>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</si>
  <si>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</si>
  <si>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</si>
  <si>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</si>
  <si>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</si>
  <si>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</si>
  <si>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</si>
  <si>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</si>
  <si>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</si>
  <si>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</si>
  <si>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</si>
  <si>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</si>
  <si>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</si>
  <si>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</si>
  <si>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</si>
  <si>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</si>
  <si>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</si>
  <si>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</si>
  <si>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</si>
  <si>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</si>
  <si>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</si>
  <si>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</si>
  <si>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</si>
  <si>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</si>
  <si>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</si>
  <si>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24.02.2014</t>
    </r>
    <r>
      <rPr>
        <sz val="10"/>
        <rFont val="Times New Roman"/>
        <family val="1"/>
      </rPr>
      <t xml:space="preserve"> (тис.грн.)</t>
    </r>
  </si>
  <si>
    <t>станом на 25.02.2014 р.</t>
  </si>
  <si>
    <r>
      <t xml:space="preserve">станом на 25.02.2014р.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</si>
  <si>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25.02.2014р.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</si>
</sst>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892"/>
        <c:crosses val="autoZero"/>
        <c:auto val="0"/>
        <c:lblOffset val="100"/>
        <c:tickLblSkip val="1"/>
        <c:noMultiLvlLbl val="0"/>
      </c:catAx>
      <c:valAx>
        <c:axId val="229989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0786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лютий!$J$4:$J$19</c:f>
              <c:numCache>
                <c:ptCount val="16"/>
                <c:pt idx="0">
                  <c:v>497.6</c:v>
                </c:pt>
                <c:pt idx="1">
                  <c:v>1072.8</c:v>
                </c:pt>
                <c:pt idx="2">
                  <c:v>1032.8</c:v>
                </c:pt>
                <c:pt idx="3">
                  <c:v>1310.9</c:v>
                </c:pt>
                <c:pt idx="4">
                  <c:v>4290.9</c:v>
                </c:pt>
                <c:pt idx="5">
                  <c:v>1055.5</c:v>
                </c:pt>
                <c:pt idx="6">
                  <c:v>746.1</c:v>
                </c:pt>
                <c:pt idx="7">
                  <c:v>443.8</c:v>
                </c:pt>
                <c:pt idx="8">
                  <c:v>768.3</c:v>
                </c:pt>
                <c:pt idx="9">
                  <c:v>2088.7</c:v>
                </c:pt>
                <c:pt idx="10">
                  <c:v>707.6</c:v>
                </c:pt>
                <c:pt idx="11">
                  <c:v>1029.2</c:v>
                </c:pt>
                <c:pt idx="12">
                  <c:v>2008.9</c:v>
                </c:pt>
                <c:pt idx="13">
                  <c:v>3261.4</c:v>
                </c:pt>
                <c:pt idx="14">
                  <c:v>2664.8</c:v>
                </c:pt>
                <c:pt idx="15">
                  <c:v>994.5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1498.3625</c:v>
                </c:pt>
                <c:pt idx="1">
                  <c:v>1498.4</c:v>
                </c:pt>
                <c:pt idx="2">
                  <c:v>1498.4</c:v>
                </c:pt>
                <c:pt idx="3">
                  <c:v>1498.4</c:v>
                </c:pt>
                <c:pt idx="4">
                  <c:v>1498.4</c:v>
                </c:pt>
                <c:pt idx="5">
                  <c:v>1498.4</c:v>
                </c:pt>
                <c:pt idx="6">
                  <c:v>1498.4</c:v>
                </c:pt>
                <c:pt idx="7">
                  <c:v>1498.4</c:v>
                </c:pt>
                <c:pt idx="8">
                  <c:v>1498.4</c:v>
                </c:pt>
                <c:pt idx="9">
                  <c:v>1498.4</c:v>
                </c:pt>
                <c:pt idx="10">
                  <c:v>1498.4</c:v>
                </c:pt>
                <c:pt idx="11">
                  <c:v>1498.4</c:v>
                </c:pt>
                <c:pt idx="12">
                  <c:v>1498.4</c:v>
                </c:pt>
                <c:pt idx="13">
                  <c:v>1498.4</c:v>
                </c:pt>
                <c:pt idx="14">
                  <c:v>1498.4</c:v>
                </c:pt>
                <c:pt idx="15">
                  <c:v>1498.4</c:v>
                </c:pt>
                <c:pt idx="16">
                  <c:v>1498.4</c:v>
                </c:pt>
                <c:pt idx="17">
                  <c:v>1498.4</c:v>
                </c:pt>
                <c:pt idx="18">
                  <c:v>1498.4</c:v>
                </c:pt>
                <c:pt idx="19">
                  <c:v>1498.4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500</c:v>
                </c:pt>
                <c:pt idx="1">
                  <c:v>850</c:v>
                </c:pt>
                <c:pt idx="2">
                  <c:v>1100</c:v>
                </c:pt>
                <c:pt idx="3">
                  <c:v>2600</c:v>
                </c:pt>
                <c:pt idx="4">
                  <c:v>3200</c:v>
                </c:pt>
                <c:pt idx="5">
                  <c:v>910</c:v>
                </c:pt>
                <c:pt idx="6">
                  <c:v>1200</c:v>
                </c:pt>
                <c:pt idx="7">
                  <c:v>1200</c:v>
                </c:pt>
                <c:pt idx="8">
                  <c:v>1950</c:v>
                </c:pt>
                <c:pt idx="9">
                  <c:v>3000</c:v>
                </c:pt>
                <c:pt idx="10">
                  <c:v>2200</c:v>
                </c:pt>
                <c:pt idx="11">
                  <c:v>1650</c:v>
                </c:pt>
                <c:pt idx="12">
                  <c:v>1560</c:v>
                </c:pt>
                <c:pt idx="13">
                  <c:v>2400</c:v>
                </c:pt>
                <c:pt idx="14">
                  <c:v>3140</c:v>
                </c:pt>
                <c:pt idx="15">
                  <c:v>1600</c:v>
                </c:pt>
                <c:pt idx="16">
                  <c:v>1280</c:v>
                </c:pt>
                <c:pt idx="17">
                  <c:v>1250</c:v>
                </c:pt>
                <c:pt idx="18">
                  <c:v>1800</c:v>
                </c:pt>
                <c:pt idx="19">
                  <c:v>2879</c:v>
                </c:pt>
              </c:numCache>
            </c:numRef>
          </c:val>
          <c:smooth val="1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73534"/>
        <c:crosses val="autoZero"/>
        <c:auto val="0"/>
        <c:lblOffset val="100"/>
        <c:tickLblSkip val="1"/>
        <c:noMultiLvlLbl val="0"/>
      </c:catAx>
      <c:valAx>
        <c:axId val="5207353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9902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55900</c:v>
                </c:pt>
                <c:pt idx="1">
                  <c:v>12800</c:v>
                </c:pt>
                <c:pt idx="2">
                  <c:v>200</c:v>
                </c:pt>
                <c:pt idx="3">
                  <c:v>170</c:v>
                </c:pt>
                <c:pt idx="4">
                  <c:v>1130</c:v>
                </c:pt>
                <c:pt idx="5">
                  <c:v>1260</c:v>
                </c:pt>
                <c:pt idx="6">
                  <c:v>500</c:v>
                </c:pt>
                <c:pt idx="7">
                  <c:v>584.1000000000058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46632.46</c:v>
                </c:pt>
                <c:pt idx="1">
                  <c:v>8611.65</c:v>
                </c:pt>
                <c:pt idx="2">
                  <c:v>410.9099999999999</c:v>
                </c:pt>
                <c:pt idx="3">
                  <c:v>120.28999999999999</c:v>
                </c:pt>
                <c:pt idx="4">
                  <c:v>1053.95</c:v>
                </c:pt>
                <c:pt idx="5">
                  <c:v>1174.1100000000001</c:v>
                </c:pt>
                <c:pt idx="6">
                  <c:v>480.2</c:v>
                </c:pt>
                <c:pt idx="7">
                  <c:v>258.22400000000295</c:v>
                </c:pt>
              </c:numCache>
            </c:numRef>
          </c:val>
          <c:shape val="box"/>
        </c:ser>
        <c:shape val="box"/>
        <c:axId val="66008623"/>
        <c:axId val="57206696"/>
      </c:bar3D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08623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659.355</c:v>
                </c:pt>
              </c:numCache>
            </c:numRef>
          </c:val>
        </c:ser>
        <c:axId val="45098217"/>
        <c:axId val="3230770"/>
      </c:bar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98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</c:v>
                </c:pt>
              </c:numCache>
            </c:numRef>
          </c:val>
        </c:ser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76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16666.39</c:v>
                </c:pt>
              </c:numCache>
            </c:numRef>
          </c:val>
        </c:ser>
        <c:axId val="6421181"/>
        <c:axId val="57790630"/>
      </c:barChart>
      <c:catAx>
        <c:axId val="642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58 741,8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-13 308,2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-13 802,3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46632.46</v>
          </cell>
        </row>
        <row r="19">
          <cell r="E19">
            <v>200</v>
          </cell>
          <cell r="F19">
            <v>410.9099999999999</v>
          </cell>
        </row>
        <row r="33">
          <cell r="E33">
            <v>12800</v>
          </cell>
          <cell r="F33">
            <v>8611.65</v>
          </cell>
        </row>
        <row r="56">
          <cell r="E56">
            <v>1130</v>
          </cell>
          <cell r="F56">
            <v>1053.95</v>
          </cell>
        </row>
        <row r="95">
          <cell r="E95">
            <v>1260</v>
          </cell>
          <cell r="F95">
            <v>1174.1100000000001</v>
          </cell>
        </row>
        <row r="96">
          <cell r="E96">
            <v>170</v>
          </cell>
          <cell r="F96">
            <v>120.28999999999999</v>
          </cell>
        </row>
        <row r="106">
          <cell r="E106">
            <v>72544.1</v>
          </cell>
          <cell r="F106">
            <v>58741.794</v>
          </cell>
        </row>
        <row r="118">
          <cell r="E118">
            <v>0</v>
          </cell>
          <cell r="F118">
            <v>55.827000000000005</v>
          </cell>
        </row>
        <row r="119">
          <cell r="E119">
            <v>0</v>
          </cell>
          <cell r="F119">
            <v>16666.39</v>
          </cell>
        </row>
        <row r="120">
          <cell r="E120">
            <v>0</v>
          </cell>
          <cell r="F120">
            <v>475.9</v>
          </cell>
        </row>
        <row r="121">
          <cell r="E121">
            <v>0</v>
          </cell>
          <cell r="F121">
            <v>659.355</v>
          </cell>
        </row>
        <row r="122">
          <cell r="E122">
            <v>0</v>
          </cell>
          <cell r="F122">
            <v>45.1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121327.90667</v>
          </cell>
          <cell r="I142">
            <v>107502.68471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3" sqref="V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71</v>
      </c>
      <c r="O1" s="104"/>
      <c r="P1" s="104"/>
      <c r="Q1" s="104"/>
      <c r="R1" s="104"/>
      <c r="S1" s="105"/>
    </row>
    <row r="2" spans="1:19" ht="16.5" thickBot="1">
      <c r="A2" s="106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75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AVERAGE(J4:J19)</f>
        <v>1498.3625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1498.4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1498.4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1498.4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1498.4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1498.4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1498.4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1498.4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1498.4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1498.4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10.9</v>
      </c>
      <c r="I14" s="82">
        <f t="shared" si="0"/>
        <v>1.3000000000000185</v>
      </c>
      <c r="J14" s="42">
        <v>707.6</v>
      </c>
      <c r="K14" s="42">
        <v>2200</v>
      </c>
      <c r="L14" s="4">
        <f t="shared" si="1"/>
        <v>0.32163636363636366</v>
      </c>
      <c r="M14" s="2">
        <v>1498.4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1498.4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1498.4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72.9</v>
      </c>
      <c r="I17" s="82">
        <f t="shared" si="0"/>
        <v>1.5000000000000853</v>
      </c>
      <c r="J17" s="42">
        <v>3261.4</v>
      </c>
      <c r="K17" s="56">
        <v>2400</v>
      </c>
      <c r="L17" s="4">
        <f t="shared" si="1"/>
        <v>1.3589166666666668</v>
      </c>
      <c r="M17" s="2">
        <v>1498.4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1498.4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1498.4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1498.4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1498.4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1498.4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1498.4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20064.350000000002</v>
      </c>
      <c r="C24" s="43">
        <f t="shared" si="3"/>
        <v>2318.4</v>
      </c>
      <c r="D24" s="43">
        <f t="shared" si="3"/>
        <v>52.1</v>
      </c>
      <c r="E24" s="14">
        <f t="shared" si="3"/>
        <v>40.77</v>
      </c>
      <c r="F24" s="14">
        <f t="shared" si="3"/>
        <v>526.1899999999999</v>
      </c>
      <c r="G24" s="14">
        <f t="shared" si="3"/>
        <v>526.6</v>
      </c>
      <c r="H24" s="14">
        <f t="shared" si="3"/>
        <v>283.90000000000003</v>
      </c>
      <c r="I24" s="43">
        <f t="shared" si="3"/>
        <v>161.48999999999933</v>
      </c>
      <c r="J24" s="43">
        <f t="shared" si="3"/>
        <v>23973.8</v>
      </c>
      <c r="K24" s="43">
        <f t="shared" si="3"/>
        <v>36269</v>
      </c>
      <c r="L24" s="15">
        <f t="shared" si="1"/>
        <v>0.6609997518542006</v>
      </c>
      <c r="M24" s="2"/>
      <c r="N24" s="93">
        <f>SUM(N4:N23)</f>
        <v>209.29999999999995</v>
      </c>
      <c r="O24" s="93">
        <f>SUM(O4:O23)</f>
        <v>475.9</v>
      </c>
      <c r="P24" s="93">
        <f>SUM(P4:P23)</f>
        <v>9186.500000000002</v>
      </c>
      <c r="Q24" s="93">
        <f>SUM(Q4:Q23)</f>
        <v>44.099999999999994</v>
      </c>
      <c r="R24" s="93">
        <f>SUM(R4:R23)</f>
        <v>1.5</v>
      </c>
      <c r="S24" s="93">
        <f>N24+O24+Q24+P24+R24</f>
        <v>9917.300000000001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41695</v>
      </c>
      <c r="O29" s="116">
        <f>'[1]лютий'!$D$142</f>
        <v>121327.90667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107502.68471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41695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6" sqref="F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76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73</v>
      </c>
      <c r="P28" s="135"/>
    </row>
    <row r="29" spans="1:16" ht="45">
      <c r="A29" s="127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55.827000000000005</v>
      </c>
      <c r="D30" s="74">
        <f>'[1]лютий'!$E$121</f>
        <v>0</v>
      </c>
      <c r="E30" s="74">
        <f>'[1]лютий'!$F$121</f>
        <v>659.355</v>
      </c>
      <c r="F30" s="75">
        <f>'[1]лютий'!$E$120</f>
        <v>0</v>
      </c>
      <c r="G30" s="76">
        <f>'[1]лютий'!$F$120</f>
        <v>475.9</v>
      </c>
      <c r="H30" s="76">
        <f>'[1]лютий'!$E$119</f>
        <v>0</v>
      </c>
      <c r="I30" s="76">
        <f>'[1]лютий'!$F$119</f>
        <v>16666.39</v>
      </c>
      <c r="J30" s="76">
        <f>'[1]лютий'!$E$122</f>
        <v>0</v>
      </c>
      <c r="K30" s="96">
        <f>'[1]лютий'!$F$122</f>
        <v>45.1</v>
      </c>
      <c r="L30" s="97">
        <f>H30+F30+D30+J30+B30</f>
        <v>0</v>
      </c>
      <c r="M30" s="77">
        <f>I30+G30+E30+K30+C30</f>
        <v>17902.572</v>
      </c>
      <c r="N30" s="78">
        <f>M30-L30</f>
        <v>17902.572</v>
      </c>
      <c r="O30" s="136">
        <f>лютий!O29</f>
        <v>121327.90667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107502.68471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46632.46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8611.65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410.9099999999999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120.28999999999999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1053.95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1174.1100000000001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f>477.9+2.3</f>
        <v>480.2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258.22400000000295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58741.794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2014-02-25T14:54:05Z</dcterms:modified>
  <cp:category/>
  <cp:version/>
  <cp:contentType/>
  <cp:contentStatus/>
</cp:coreProperties>
</file>